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ixu12-1\Statistiky_Web(Komunikace)\Aktualizace webu\2023\k 6 2023\Nemocenská statistika\"/>
    </mc:Choice>
  </mc:AlternateContent>
  <bookViews>
    <workbookView xWindow="-15" yWindow="15" windowWidth="11640" windowHeight="9030" tabRatio="656"/>
  </bookViews>
  <sheets>
    <sheet name="23" sheetId="13" r:id="rId1"/>
  </sheets>
  <calcPr calcId="162913"/>
</workbook>
</file>

<file path=xl/calcChain.xml><?xml version="1.0" encoding="utf-8"?>
<calcChain xmlns="http://schemas.openxmlformats.org/spreadsheetml/2006/main">
  <c r="C19" i="13" l="1"/>
  <c r="D19" i="13" s="1"/>
  <c r="B19" i="13"/>
  <c r="D18" i="13"/>
  <c r="D17" i="13"/>
  <c r="D16" i="13"/>
  <c r="D15" i="13"/>
  <c r="D14" i="13"/>
  <c r="D13" i="13"/>
  <c r="D12" i="13"/>
  <c r="D11" i="13"/>
  <c r="D10" i="13"/>
  <c r="D9" i="13"/>
  <c r="D8" i="13"/>
  <c r="D7" i="13"/>
  <c r="D6" i="13"/>
  <c r="D5" i="13"/>
</calcChain>
</file>

<file path=xl/sharedStrings.xml><?xml version="1.0" encoding="utf-8"?>
<sst xmlns="http://schemas.openxmlformats.org/spreadsheetml/2006/main" count="21" uniqueCount="21">
  <si>
    <t>Počet prostonaných dnů</t>
  </si>
  <si>
    <t>Celkem ČR</t>
  </si>
  <si>
    <t>Kraj</t>
  </si>
  <si>
    <t>Karlovarský</t>
  </si>
  <si>
    <t>Ústecký</t>
  </si>
  <si>
    <t>Liberecký</t>
  </si>
  <si>
    <t>Pardubický</t>
  </si>
  <si>
    <t>Vysočina</t>
  </si>
  <si>
    <t>Jihomoravský</t>
  </si>
  <si>
    <t>Olomoucký</t>
  </si>
  <si>
    <t>Moravskoslezský</t>
  </si>
  <si>
    <t>Zlínský</t>
  </si>
  <si>
    <t>Středočeský</t>
  </si>
  <si>
    <t>Jihočeský</t>
  </si>
  <si>
    <t>Plzeňský</t>
  </si>
  <si>
    <t>Královéhradecký</t>
  </si>
  <si>
    <t>Průměrná délka trvání 1 případu DPN</t>
  </si>
  <si>
    <t>Počet ukončených případů DPN</t>
  </si>
  <si>
    <t>Praha</t>
  </si>
  <si>
    <t>Základní ukazatele dočasné pracovní neschopnosti</t>
  </si>
  <si>
    <t>leden až červen roku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</si>
</sst>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11" x14ac:knownFonts="1">
    <font>
      <sz val="10"/>
      <name val="Arial CE"/>
      <charset val="238"/>
    </font>
    <font>
      <sz val="10"/>
      <color theme="1"/>
      <name val="Tahoma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2"/>
      <color theme="0"/>
      <name val="Tahoma"/>
      <family val="2"/>
      <charset val="238"/>
    </font>
    <font>
      <b/>
      <sz val="12"/>
      <name val="Tahoma"/>
      <family val="2"/>
      <charset val="238"/>
    </font>
    <font>
      <sz val="12"/>
      <name val="Tahoma"/>
      <family val="2"/>
      <charset val="238"/>
    </font>
    <font>
      <b/>
      <sz val="14"/>
      <name val="Tahoma"/>
      <family val="2"/>
      <charset val="238"/>
    </font>
    <font>
      <b/>
      <sz val="11"/>
      <color indexed="10"/>
      <name val="Tahoma"/>
      <family val="2"/>
      <charset val="238"/>
    </font>
    <font>
      <b/>
      <sz val="1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2" fillId="0" borderId="0"/>
    <xf numFmtId="0" fontId="2" fillId="0" borderId="0"/>
  </cellStyleXfs>
  <cellXfs count="20">
    <xf numFmtId="0" fontId="0" fillId="0" borderId="0" xfId="0"/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left" vertical="center" wrapText="1" indent="1"/>
    </xf>
    <xf numFmtId="3" fontId="6" fillId="3" borderId="8" xfId="0" applyNumberFormat="1" applyFont="1" applyFill="1" applyBorder="1" applyAlignment="1">
      <alignment horizontal="right" vertical="center" wrapText="1"/>
    </xf>
    <xf numFmtId="0" fontId="7" fillId="0" borderId="2" xfId="0" applyFont="1" applyBorder="1" applyAlignment="1">
      <alignment horizontal="left" vertical="center" wrapText="1" indent="1"/>
    </xf>
    <xf numFmtId="3" fontId="7" fillId="0" borderId="4" xfId="0" applyNumberFormat="1" applyFont="1" applyBorder="1" applyAlignment="1">
      <alignment horizontal="right" vertical="center" wrapText="1"/>
    </xf>
    <xf numFmtId="3" fontId="7" fillId="0" borderId="1" xfId="0" applyNumberFormat="1" applyFont="1" applyBorder="1" applyAlignment="1">
      <alignment horizontal="right" vertical="center" wrapText="1"/>
    </xf>
    <xf numFmtId="0" fontId="4" fillId="0" borderId="0" xfId="0" applyFont="1"/>
    <xf numFmtId="0" fontId="4" fillId="0" borderId="0" xfId="0" applyFont="1" applyAlignment="1">
      <alignment wrapText="1"/>
    </xf>
    <xf numFmtId="4" fontId="7" fillId="0" borderId="1" xfId="0" applyNumberFormat="1" applyFont="1" applyBorder="1" applyAlignment="1">
      <alignment horizontal="right" vertical="center" wrapText="1"/>
    </xf>
    <xf numFmtId="4" fontId="6" fillId="3" borderId="8" xfId="0" applyNumberFormat="1" applyFont="1" applyFill="1" applyBorder="1" applyAlignment="1">
      <alignment horizontal="right" vertical="center" wrapText="1"/>
    </xf>
    <xf numFmtId="17" fontId="9" fillId="0" borderId="0" xfId="0" applyNumberFormat="1" applyFont="1" applyAlignment="1">
      <alignment vertical="center" wrapText="1"/>
    </xf>
    <xf numFmtId="164" fontId="4" fillId="0" borderId="0" xfId="0" applyNumberFormat="1" applyFont="1" applyFill="1" applyBorder="1" applyAlignment="1">
      <alignment horizontal="center" wrapText="1"/>
    </xf>
    <xf numFmtId="3" fontId="6" fillId="3" borderId="9" xfId="0" applyNumberFormat="1" applyFont="1" applyFill="1" applyBorder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17" fontId="9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3" fontId="7" fillId="0" borderId="10" xfId="0" applyNumberFormat="1" applyFont="1" applyBorder="1" applyAlignment="1">
      <alignment horizontal="right" vertical="center" wrapText="1"/>
    </xf>
  </cellXfs>
  <cellStyles count="5">
    <cellStyle name="Normální" xfId="0" builtinId="0"/>
    <cellStyle name="Normální 2" xfId="1"/>
    <cellStyle name="Normální 3" xfId="3"/>
    <cellStyle name="Normální 4" xfId="4"/>
    <cellStyle name="Normální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tabSelected="1" zoomScale="80" zoomScaleNormal="80" workbookViewId="0">
      <selection activeCell="I20" sqref="I20"/>
    </sheetView>
  </sheetViews>
  <sheetFormatPr defaultRowHeight="12.75" x14ac:dyDescent="0.2"/>
  <cols>
    <col min="1" max="1" width="23" style="10" customWidth="1"/>
    <col min="2" max="4" width="18.7109375" style="10" customWidth="1"/>
    <col min="5" max="5" width="12.42578125" style="9" customWidth="1"/>
    <col min="6" max="16384" width="9.140625" style="9"/>
  </cols>
  <sheetData>
    <row r="1" spans="1:6" ht="18" customHeight="1" x14ac:dyDescent="0.2">
      <c r="A1" s="16" t="s">
        <v>19</v>
      </c>
      <c r="B1" s="16"/>
      <c r="C1" s="16"/>
      <c r="D1" s="16"/>
    </row>
    <row r="2" spans="1:6" ht="14.25" x14ac:dyDescent="0.2">
      <c r="A2" s="18"/>
      <c r="B2" s="18"/>
      <c r="C2" s="18"/>
      <c r="D2" s="18"/>
    </row>
    <row r="3" spans="1:6" ht="15.75" customHeight="1" thickBot="1" x14ac:dyDescent="0.25">
      <c r="A3" s="17" t="s">
        <v>20</v>
      </c>
      <c r="B3" s="17"/>
      <c r="C3" s="17"/>
      <c r="D3" s="17"/>
      <c r="E3" s="13"/>
      <c r="F3" s="13"/>
    </row>
    <row r="4" spans="1:6" ht="60" customHeight="1" x14ac:dyDescent="0.2">
      <c r="A4" s="1" t="s">
        <v>2</v>
      </c>
      <c r="B4" s="2" t="s">
        <v>17</v>
      </c>
      <c r="C4" s="3" t="s">
        <v>0</v>
      </c>
      <c r="D4" s="3" t="s">
        <v>16</v>
      </c>
    </row>
    <row r="5" spans="1:6" ht="20.100000000000001" customHeight="1" x14ac:dyDescent="0.2">
      <c r="A5" s="6" t="s">
        <v>13</v>
      </c>
      <c r="B5" s="7">
        <v>85628</v>
      </c>
      <c r="C5" s="8">
        <v>2748879</v>
      </c>
      <c r="D5" s="11">
        <f>C5/B5</f>
        <v>32.102571588732658</v>
      </c>
      <c r="E5" s="14"/>
    </row>
    <row r="6" spans="1:6" ht="20.100000000000001" customHeight="1" x14ac:dyDescent="0.2">
      <c r="A6" s="6" t="s">
        <v>8</v>
      </c>
      <c r="B6" s="7">
        <v>155810</v>
      </c>
      <c r="C6" s="19">
        <v>5024844</v>
      </c>
      <c r="D6" s="11">
        <f t="shared" ref="D6:D18" si="0">C6/B6</f>
        <v>32.249817084911108</v>
      </c>
      <c r="E6" s="14"/>
    </row>
    <row r="7" spans="1:6" ht="20.100000000000001" customHeight="1" x14ac:dyDescent="0.2">
      <c r="A7" s="6" t="s">
        <v>3</v>
      </c>
      <c r="B7" s="7">
        <v>32531</v>
      </c>
      <c r="C7" s="8">
        <v>1005059</v>
      </c>
      <c r="D7" s="11">
        <f t="shared" si="0"/>
        <v>30.895422827456887</v>
      </c>
      <c r="E7" s="14"/>
    </row>
    <row r="8" spans="1:6" ht="20.100000000000001" customHeight="1" x14ac:dyDescent="0.2">
      <c r="A8" s="6" t="s">
        <v>15</v>
      </c>
      <c r="B8" s="7">
        <v>78364</v>
      </c>
      <c r="C8" s="8">
        <v>2410777</v>
      </c>
      <c r="D8" s="11">
        <f t="shared" si="0"/>
        <v>30.763832882446021</v>
      </c>
      <c r="E8" s="14"/>
    </row>
    <row r="9" spans="1:6" ht="20.100000000000001" customHeight="1" x14ac:dyDescent="0.2">
      <c r="A9" s="6" t="s">
        <v>5</v>
      </c>
      <c r="B9" s="7">
        <v>65174</v>
      </c>
      <c r="C9" s="8">
        <v>1909605</v>
      </c>
      <c r="D9" s="11">
        <f t="shared" si="0"/>
        <v>29.300104336084942</v>
      </c>
      <c r="E9" s="14"/>
    </row>
    <row r="10" spans="1:6" ht="20.100000000000001" customHeight="1" x14ac:dyDescent="0.2">
      <c r="A10" s="6" t="s">
        <v>10</v>
      </c>
      <c r="B10" s="7">
        <v>147278</v>
      </c>
      <c r="C10" s="8">
        <v>5864616</v>
      </c>
      <c r="D10" s="11">
        <f t="shared" si="0"/>
        <v>39.820041010877389</v>
      </c>
      <c r="E10" s="14"/>
    </row>
    <row r="11" spans="1:6" ht="20.100000000000001" customHeight="1" x14ac:dyDescent="0.2">
      <c r="A11" s="6" t="s">
        <v>9</v>
      </c>
      <c r="B11" s="7">
        <v>86124</v>
      </c>
      <c r="C11" s="8">
        <v>2947822</v>
      </c>
      <c r="D11" s="11">
        <f t="shared" si="0"/>
        <v>34.227648506804144</v>
      </c>
      <c r="E11" s="14"/>
    </row>
    <row r="12" spans="1:6" ht="20.100000000000001" customHeight="1" x14ac:dyDescent="0.2">
      <c r="A12" s="6" t="s">
        <v>6</v>
      </c>
      <c r="B12" s="7">
        <v>68955</v>
      </c>
      <c r="C12" s="8">
        <v>2220204</v>
      </c>
      <c r="D12" s="11">
        <f t="shared" si="0"/>
        <v>32.197868174896669</v>
      </c>
      <c r="E12" s="14"/>
    </row>
    <row r="13" spans="1:6" ht="20.100000000000001" customHeight="1" x14ac:dyDescent="0.2">
      <c r="A13" s="6" t="s">
        <v>14</v>
      </c>
      <c r="B13" s="7">
        <v>85770</v>
      </c>
      <c r="C13" s="8">
        <v>2567102</v>
      </c>
      <c r="D13" s="11">
        <f t="shared" si="0"/>
        <v>29.93006878862073</v>
      </c>
      <c r="E13" s="14"/>
    </row>
    <row r="14" spans="1:6" ht="20.100000000000001" customHeight="1" x14ac:dyDescent="0.2">
      <c r="A14" s="6" t="s">
        <v>18</v>
      </c>
      <c r="B14" s="7">
        <v>167079</v>
      </c>
      <c r="C14" s="8">
        <v>4102555</v>
      </c>
      <c r="D14" s="11">
        <f t="shared" si="0"/>
        <v>24.554581964220517</v>
      </c>
      <c r="E14" s="14"/>
    </row>
    <row r="15" spans="1:6" ht="20.100000000000001" customHeight="1" x14ac:dyDescent="0.2">
      <c r="A15" s="6" t="s">
        <v>12</v>
      </c>
      <c r="B15" s="7">
        <v>153462</v>
      </c>
      <c r="C15" s="8">
        <v>4374657</v>
      </c>
      <c r="D15" s="11">
        <f t="shared" si="0"/>
        <v>28.506451108417718</v>
      </c>
      <c r="E15" s="14"/>
    </row>
    <row r="16" spans="1:6" ht="20.100000000000001" customHeight="1" x14ac:dyDescent="0.2">
      <c r="A16" s="6" t="s">
        <v>4</v>
      </c>
      <c r="B16" s="7">
        <v>99515</v>
      </c>
      <c r="C16" s="8">
        <v>3133797</v>
      </c>
      <c r="D16" s="11">
        <f t="shared" si="0"/>
        <v>31.490699894488269</v>
      </c>
      <c r="E16" s="14"/>
    </row>
    <row r="17" spans="1:5" ht="20.100000000000001" customHeight="1" x14ac:dyDescent="0.2">
      <c r="A17" s="6" t="s">
        <v>7</v>
      </c>
      <c r="B17" s="7">
        <v>66747</v>
      </c>
      <c r="C17" s="8">
        <v>2198131</v>
      </c>
      <c r="D17" s="11">
        <f t="shared" si="0"/>
        <v>32.932281600671189</v>
      </c>
      <c r="E17" s="14"/>
    </row>
    <row r="18" spans="1:5" ht="20.100000000000001" customHeight="1" x14ac:dyDescent="0.2">
      <c r="A18" s="6" t="s">
        <v>11</v>
      </c>
      <c r="B18" s="7">
        <v>71879</v>
      </c>
      <c r="C18" s="8">
        <v>2741194</v>
      </c>
      <c r="D18" s="11">
        <f t="shared" si="0"/>
        <v>38.136228940302452</v>
      </c>
      <c r="E18" s="14"/>
    </row>
    <row r="19" spans="1:5" ht="30" customHeight="1" thickBot="1" x14ac:dyDescent="0.25">
      <c r="A19" s="4" t="s">
        <v>1</v>
      </c>
      <c r="B19" s="15">
        <f>SUM(B5:B18)</f>
        <v>1364316</v>
      </c>
      <c r="C19" s="5">
        <f>SUM(C5:C18)</f>
        <v>43249242</v>
      </c>
      <c r="D19" s="12">
        <f>C19/B19</f>
        <v>31.700311364815775</v>
      </c>
      <c r="E19" s="14"/>
    </row>
    <row r="20" spans="1:5" ht="20.100000000000001" customHeight="1" x14ac:dyDescent="0.2"/>
    <row r="21" spans="1:5" ht="20.100000000000001" customHeight="1" x14ac:dyDescent="0.2"/>
    <row r="22" spans="1:5" ht="20.100000000000001" customHeight="1" x14ac:dyDescent="0.2"/>
    <row r="23" spans="1:5" ht="20.100000000000001" customHeight="1" x14ac:dyDescent="0.2"/>
  </sheetData>
  <mergeCells count="3">
    <mergeCell ref="A1:D1"/>
    <mergeCell ref="A3:D3"/>
    <mergeCell ref="A2:D2"/>
  </mergeCells>
  <phoneticPr fontId="0" type="noConversion"/>
  <printOptions horizontalCentered="1" verticalCentered="1"/>
  <pageMargins left="0.19685039370078741" right="0.19685039370078741" top="0.98425196850393704" bottom="0.98425196850393704" header="0.51181102362204722" footer="0.51181102362204722"/>
  <pageSetup paperSize="9" orientation="portrait" r:id="rId1"/>
  <headerFooter>
    <oddHeader>&amp;L&amp;G</oddHeader>
  </headerFooter>
  <customProperties>
    <customPr name="_pios_id" r:id="rId2"/>
  </customProperties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23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Pospisilova Jarmila Ing.</dc:creator>
  <cp:lastModifiedBy>Holická Michaela (ČSSZ 26)</cp:lastModifiedBy>
  <cp:lastPrinted>2021-07-29T13:35:22Z</cp:lastPrinted>
  <dcterms:created xsi:type="dcterms:W3CDTF">2004-04-05T12:02:08Z</dcterms:created>
  <dcterms:modified xsi:type="dcterms:W3CDTF">2023-07-31T10:03:25Z</dcterms:modified>
</cp:coreProperties>
</file>